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<sst xmlns="http://schemas.openxmlformats.org/spreadsheetml/2006/main" count="50" uniqueCount="43">
  <si>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</si>
  <si>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</si>
  <si>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</si>
  <si>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</si>
  <si>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</si>
  <si>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</si>
  <si>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</si>
  <si>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</si>
  <si>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</si>
  <si>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</si>
  <si>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</si>
  <si>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</si>
  <si>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</si>
  <si>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</si>
  <si>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</si>
  <si>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</si>
  <si>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</si>
  <si>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</si>
  <si>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</si>
  <si>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</si>
  <si>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</si>
  <si>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</si>
  <si>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Итого</t>
  </si>
  <si>
    <t>Новокубанское городское поселение Новокубанского района</t>
  </si>
  <si>
    <t>Экология/Чистая вода/Строительство и ректонструкция (модернизация) объектов питьевого водоснабжения</t>
  </si>
  <si>
    <t>18.12.2020 г.</t>
  </si>
  <si>
    <t>11.12.2020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</si>
  <si>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</si>
  <si>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</si>
  <si>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</si>
  <si>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</si>
  <si>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</si>
  <si>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освоение средст после выполнения работ по реконструкции водопроводных сооружений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</si>
  <si>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</si>
  <si>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</si>
  <si>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</si>
  <si>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срок выполнения работ 26.10.2021 г., оплата после подписания актов выполненных работ</t>
  </si>
  <si>
    <t>подготовка документации для проведения торгов</t>
  </si>
  <si>
    <t>МОБУСОШ № 9 ст. Советская</t>
  </si>
  <si>
    <t>на 18.02.2021 года</t>
  </si>
  <si>
    <t>Предоставлено на 18.02.2021 г.</t>
  </si>
  <si>
    <t>Заключено на 18.02.2021 г.</t>
  </si>
  <si>
    <t>26.12.2020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</si>
</sst>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3" fontId="48" fillId="0" borderId="10" xfId="0" applyNumberFormat="1" applyFont="1" applyBorder="1" applyAlignment="1">
      <alignment/>
    </xf>
    <xf numFmtId="174" fontId="47" fillId="0" borderId="0" xfId="0" applyNumberFormat="1" applyFont="1" applyBorder="1" applyAlignment="1">
      <alignment/>
    </xf>
    <xf numFmtId="14" fontId="47" fillId="0" borderId="12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zoomScalePageLayoutView="0" workbookViewId="0" topLeftCell="A1">
      <selection activeCell="A1" sqref="N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8.0039062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26.2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1.75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41.25" customHeight="1">
      <c r="A3" s="35" t="s">
        <v>0</v>
      </c>
      <c r="B3" s="38" t="s">
        <v>1</v>
      </c>
      <c r="C3" s="41" t="s">
        <v>2</v>
      </c>
      <c r="D3" s="41"/>
      <c r="E3" s="41" t="s">
        <v>5</v>
      </c>
      <c r="F3" s="41"/>
      <c r="G3" s="41"/>
      <c r="H3" s="41" t="s">
        <v>6</v>
      </c>
      <c r="I3" s="41"/>
      <c r="J3" s="41"/>
      <c r="K3" s="41"/>
      <c r="L3" s="41"/>
      <c r="M3" s="41"/>
      <c r="N3" s="41"/>
      <c r="O3" s="35" t="s">
        <v>11</v>
      </c>
    </row>
    <row r="4" spans="1:15" ht="37.5" customHeight="1">
      <c r="A4" s="36"/>
      <c r="B4" s="39"/>
      <c r="C4" s="38" t="s">
        <v>3</v>
      </c>
      <c r="D4" s="38" t="s">
        <v>4</v>
      </c>
      <c r="E4" s="38" t="s">
        <v>12</v>
      </c>
      <c r="F4" s="42" t="s">
        <v>40</v>
      </c>
      <c r="G4" s="43"/>
      <c r="H4" s="38" t="s">
        <v>7</v>
      </c>
      <c r="I4" s="42" t="s">
        <v>41</v>
      </c>
      <c r="J4" s="43"/>
      <c r="K4" s="42" t="s">
        <v>8</v>
      </c>
      <c r="L4" s="43"/>
      <c r="M4" s="38" t="s">
        <v>9</v>
      </c>
      <c r="N4" s="38" t="s">
        <v>10</v>
      </c>
      <c r="O4" s="36"/>
    </row>
    <row r="5" spans="1:15" ht="33.75" customHeight="1">
      <c r="A5" s="37"/>
      <c r="B5" s="40"/>
      <c r="C5" s="40"/>
      <c r="D5" s="40"/>
      <c r="E5" s="40"/>
      <c r="F5" s="16" t="s">
        <v>14</v>
      </c>
      <c r="G5" s="16" t="s">
        <v>13</v>
      </c>
      <c r="H5" s="40"/>
      <c r="I5" s="16" t="s">
        <v>14</v>
      </c>
      <c r="J5" s="16" t="s">
        <v>13</v>
      </c>
      <c r="K5" s="16" t="s">
        <v>14</v>
      </c>
      <c r="L5" s="16" t="s">
        <v>13</v>
      </c>
      <c r="M5" s="40"/>
      <c r="N5" s="40"/>
      <c r="O5" s="37"/>
    </row>
    <row r="6" spans="1:15" ht="106.5" customHeight="1">
      <c r="A6" s="17" t="s">
        <v>28</v>
      </c>
      <c r="B6" s="4" t="s">
        <v>18</v>
      </c>
      <c r="C6" s="4" t="s">
        <v>15</v>
      </c>
      <c r="D6" s="18" t="s">
        <v>26</v>
      </c>
      <c r="E6" s="7">
        <f>E7</f>
        <v>2363.3</v>
      </c>
      <c r="F6" s="7">
        <f>F7</f>
        <v>0</v>
      </c>
      <c r="G6" s="9">
        <f aca="true" t="shared" si="0" ref="G6:G11">F6/E6*100</f>
        <v>0</v>
      </c>
      <c r="H6" s="7">
        <f>H7</f>
        <v>2487.8</v>
      </c>
      <c r="I6" s="7">
        <f>I7</f>
        <v>0</v>
      </c>
      <c r="J6" s="9">
        <f aca="true" t="shared" si="1" ref="J6:J11">I6/H6*100</f>
        <v>0</v>
      </c>
      <c r="K6" s="7">
        <f>K7</f>
        <v>0</v>
      </c>
      <c r="L6" s="9">
        <v>0</v>
      </c>
      <c r="M6" s="19"/>
      <c r="N6" s="20"/>
      <c r="O6" s="4"/>
    </row>
    <row r="7" spans="1:15" ht="30" customHeight="1">
      <c r="A7" s="11" t="s">
        <v>27</v>
      </c>
      <c r="B7" s="2" t="s">
        <v>38</v>
      </c>
      <c r="C7" s="2"/>
      <c r="D7" s="6" t="s">
        <v>16</v>
      </c>
      <c r="E7" s="8">
        <v>2363.3</v>
      </c>
      <c r="F7" s="8">
        <v>0</v>
      </c>
      <c r="G7" s="10">
        <f t="shared" si="0"/>
        <v>0</v>
      </c>
      <c r="H7" s="8">
        <v>2487.8</v>
      </c>
      <c r="I7" s="8">
        <v>0</v>
      </c>
      <c r="J7" s="10">
        <f t="shared" si="1"/>
        <v>0</v>
      </c>
      <c r="K7" s="14">
        <v>0</v>
      </c>
      <c r="L7" s="10">
        <v>0</v>
      </c>
      <c r="M7" s="15"/>
      <c r="N7" s="12"/>
      <c r="O7" s="27" t="s">
        <v>37</v>
      </c>
    </row>
    <row r="8" spans="1:15" ht="81.75" customHeight="1">
      <c r="A8" s="17" t="s">
        <v>29</v>
      </c>
      <c r="B8" s="29" t="s">
        <v>24</v>
      </c>
      <c r="C8" s="4" t="s">
        <v>23</v>
      </c>
      <c r="D8" s="28" t="s">
        <v>25</v>
      </c>
      <c r="E8" s="7">
        <f>E9+E10</f>
        <v>52047.2</v>
      </c>
      <c r="F8" s="7">
        <f>F9+F10</f>
        <v>0</v>
      </c>
      <c r="G8" s="9">
        <f t="shared" si="0"/>
        <v>0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0</v>
      </c>
      <c r="L8" s="9">
        <v>0</v>
      </c>
      <c r="M8" s="4"/>
      <c r="N8" s="5"/>
      <c r="O8" s="31"/>
    </row>
    <row r="9" spans="1:15" ht="69.75" customHeight="1">
      <c r="A9" s="11" t="s">
        <v>17</v>
      </c>
      <c r="B9" s="30" t="s">
        <v>34</v>
      </c>
      <c r="C9" s="2"/>
      <c r="D9" s="33" t="s">
        <v>16</v>
      </c>
      <c r="E9" s="8">
        <v>50774.7</v>
      </c>
      <c r="F9" s="8">
        <v>0</v>
      </c>
      <c r="G9" s="10">
        <f t="shared" si="0"/>
        <v>0</v>
      </c>
      <c r="H9" s="8">
        <v>59600</v>
      </c>
      <c r="I9" s="8">
        <v>59500</v>
      </c>
      <c r="J9" s="10">
        <f t="shared" si="1"/>
        <v>99.83221476510067</v>
      </c>
      <c r="K9" s="8">
        <v>0</v>
      </c>
      <c r="L9" s="10">
        <v>0</v>
      </c>
      <c r="M9" s="2" t="s">
        <v>35</v>
      </c>
      <c r="N9" s="12" t="s">
        <v>42</v>
      </c>
      <c r="O9" s="21" t="s">
        <v>36</v>
      </c>
    </row>
    <row r="10" spans="1:15" ht="80.25" customHeight="1">
      <c r="A10" s="11" t="s">
        <v>33</v>
      </c>
      <c r="B10" s="2" t="s">
        <v>30</v>
      </c>
      <c r="C10" s="13"/>
      <c r="D10" s="6" t="s">
        <v>16</v>
      </c>
      <c r="E10" s="32">
        <v>1272.5</v>
      </c>
      <c r="F10" s="32">
        <v>0</v>
      </c>
      <c r="G10" s="32">
        <f t="shared" si="0"/>
        <v>0</v>
      </c>
      <c r="H10" s="32">
        <v>1272.5</v>
      </c>
      <c r="I10" s="32">
        <v>1272.5</v>
      </c>
      <c r="J10" s="32">
        <f t="shared" si="1"/>
        <v>100</v>
      </c>
      <c r="K10" s="32">
        <v>0</v>
      </c>
      <c r="L10" s="32">
        <v>0</v>
      </c>
      <c r="M10" s="2" t="s">
        <v>35</v>
      </c>
      <c r="N10" s="2" t="s">
        <v>31</v>
      </c>
      <c r="O10" s="2" t="s">
        <v>32</v>
      </c>
    </row>
    <row r="11" spans="1:15" ht="15.75">
      <c r="A11" s="13"/>
      <c r="B11" s="3" t="s">
        <v>22</v>
      </c>
      <c r="C11" s="3"/>
      <c r="D11" s="3"/>
      <c r="E11" s="25">
        <f>E6+E8</f>
        <v>54410.5</v>
      </c>
      <c r="F11" s="25">
        <f>F6+F8</f>
        <v>0</v>
      </c>
      <c r="G11" s="9">
        <f t="shared" si="0"/>
        <v>0</v>
      </c>
      <c r="H11" s="25">
        <f>H6+H8</f>
        <v>63360.3</v>
      </c>
      <c r="I11" s="25">
        <f>I6+I8</f>
        <v>60772.5</v>
      </c>
      <c r="J11" s="9">
        <f t="shared" si="1"/>
        <v>95.91573903532652</v>
      </c>
      <c r="K11" s="25">
        <f>K6+K8</f>
        <v>0</v>
      </c>
      <c r="L11" s="9">
        <v>0</v>
      </c>
      <c r="M11" s="13"/>
      <c r="N11" s="13"/>
      <c r="O11" s="13"/>
    </row>
    <row r="12" ht="15.75">
      <c r="G12" s="26"/>
    </row>
    <row r="13" spans="1:15" ht="102" customHeight="1">
      <c r="A13" s="34" t="s">
        <v>20</v>
      </c>
      <c r="B13" s="34"/>
      <c r="C13" s="34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 t="s">
        <v>21</v>
      </c>
    </row>
    <row r="14" spans="1:15" ht="18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7" ht="15.75">
      <c r="A17" s="24"/>
    </row>
  </sheetData>
  <sheetProtection/>
  <mergeCells count="18">
    <mergeCell ref="E3:G3"/>
    <mergeCell ref="A13:C13"/>
    <mergeCell ref="F4:G4"/>
    <mergeCell ref="H4:H5"/>
    <mergeCell ref="I4:J4"/>
    <mergeCell ref="K4:L4"/>
    <mergeCell ref="A1:O1"/>
    <mergeCell ref="A2:O2"/>
    <mergeCell ref="D4:D5"/>
    <mergeCell ref="E4:E5"/>
    <mergeCell ref="C4:C5"/>
    <mergeCell ref="A3:A5"/>
    <mergeCell ref="B3:B5"/>
    <mergeCell ref="C3:D3"/>
    <mergeCell ref="H3:N3"/>
    <mergeCell ref="M4:M5"/>
    <mergeCell ref="N4:N5"/>
    <mergeCell ref="O3:O5"/>
  </mergeCells>
  <printOptions/>
  <pageMargins left="0.3937007874015748" right="0.3937007874015748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2021-03-02T10:18:59Z</dcterms:modified>
  <cp:category/>
  <cp:version/>
  <cp:contentType/>
  <cp:contentStatus/>
</cp:coreProperties>
</file>